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4240" windowHeight="11745"/>
  </bookViews>
  <sheets>
    <sheet name="смр" sheetId="4" r:id="rId1"/>
  </sheets>
  <definedNames>
    <definedName name="_xlnm.Print_Area" localSheetId="0">смр!$A$1:$M$33</definedName>
  </definedNames>
  <calcPr calcId="125725" calcMode="autoNoTable"/>
</workbook>
</file>

<file path=xl/calcChain.xml><?xml version="1.0" encoding="utf-8"?>
<calcChain xmlns="http://schemas.openxmlformats.org/spreadsheetml/2006/main">
  <c r="L30" i="4"/>
</calcChain>
</file>

<file path=xl/sharedStrings.xml><?xml version="1.0" encoding="utf-8"?>
<sst xmlns="http://schemas.openxmlformats.org/spreadsheetml/2006/main" count="127" uniqueCount="50">
  <si>
    <t>Заказчик</t>
  </si>
  <si>
    <t>ЕИ</t>
  </si>
  <si>
    <t>Номер закупки</t>
  </si>
  <si>
    <t>Примечание</t>
  </si>
  <si>
    <t>№ позиции</t>
  </si>
  <si>
    <t>№ лота</t>
  </si>
  <si>
    <t>ОКДП2</t>
  </si>
  <si>
    <t>ОКВЭД2</t>
  </si>
  <si>
    <t>Сроки выполнения работ</t>
  </si>
  <si>
    <t>Город выполнения работ</t>
  </si>
  <si>
    <t>Наименование выполняемых работ</t>
  </si>
  <si>
    <t>Опцион Покупателя</t>
  </si>
  <si>
    <t>Спецификация на СМР/ ПИР (Условия заключения договоров по объемам работ)</t>
  </si>
  <si>
    <t>ООО «Самарские коммунальные системы»</t>
  </si>
  <si>
    <r>
      <t>Заказчик имеет право изменить количество работ в пределах согласованного Опциона: до 50 % в сторону увеличения/ уменьшения от общей стоимости работ, выполняемых Подрядчиком Заказчику в соответствии с настоящим Приложением, но не более 50 % в сторону увеличения/уменьшения от общего количества работ, выполняемых Подрядчиком Заказчику  в соответствии с настоящим Приложением. 
Под Опционом на выполнение работ понимается право Заказчика увеличить или уменьшить сумму выполняемых работ в соответствии с договором и сметами без изменения единичных расценок, указанных в</t>
    </r>
    <r>
      <rPr>
        <b/>
        <i/>
        <sz val="12"/>
        <rFont val="Times New Roman"/>
        <family val="1"/>
        <charset val="204"/>
      </rPr>
      <t xml:space="preserve"> договоре и сметах,</t>
    </r>
    <r>
      <rPr>
        <sz val="12"/>
        <rFont val="Times New Roman"/>
        <family val="1"/>
        <charset val="204"/>
      </rPr>
      <t xml:space="preserve"> при этом изменение перечня выполняемых работ /оказываемых услуг недопустимо.
Данное условие об опционе Заказчика является безотзывной офертой Подрядчика в отношении уменьшения или увеличения количества Продукции.
Срок действия настоящей оферты заканчивается за 30 дней до начала последнего периода выполнения работ согласно графику работ, предусмотренного настоящим Приложением и договором.
Заявление Заказчика об использовании опциона является акцептом оферты Подрядчика и осуществляется в следующем порядке: 
При использовании опциона, Заказчик обязан заблаговременно сообщить об этом Подрядчику,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этапа выполнения работ согласно графику выполнения работ. 
С момента получения уведомления Заказчика об использовании опциона в сторону уменьшения обязательства Подрядчика по выполнению работ, указанных в соответствующем  уведомлении, прекращаются.
В заявке на использование опциона Заказчика в сторону увеличения должно быть указано: наименование работы; количество дополнительных работ; срок выполненич; место выполнения.
Подрядчик, получивший заявку на использование опциона Заказчика в сторону увеличения в пределах согласованного в настоящем Приложении количества, не вправе
 отказаться от выполнения  заявленного Заказчиком дополнительного количества работ по ценам, определенным в договоре и сметных расчетах.</t>
    </r>
  </si>
  <si>
    <t>Требования к работам/ услугам/ ГОСТ</t>
  </si>
  <si>
    <t>Цена единичных расценок, без НДС (руб.)</t>
  </si>
  <si>
    <t>ИТОГО, начальная максимальная цена единичных расценок Лот №1:</t>
  </si>
  <si>
    <t>ИТОГО, начальная максимальная цена договора Лот №1:</t>
  </si>
  <si>
    <t>м3</t>
  </si>
  <si>
    <t>тн</t>
  </si>
  <si>
    <t>чел/час</t>
  </si>
  <si>
    <t>Трактор «БЕЛАРУС» МТЗ-80, 82.1 (щетка)</t>
  </si>
  <si>
    <t>Трактор Т-150</t>
  </si>
  <si>
    <t>Бульдозер ДТ-75</t>
  </si>
  <si>
    <t>Бульдозер Т-170, 130, ДЗ-110, ДЗ-170, ДЗ-171, Б-170</t>
  </si>
  <si>
    <t>Машина дорожная комбинированная: КО-829А1, КО-829Д1, МКДУ -2ГМ., МДК -433362, КО-713,  МКДУ 10ГМ, МКДУ-1,  КО-829С1</t>
  </si>
  <si>
    <t>Пескоразбрасыватель КО-713, ЗИЛ 433362</t>
  </si>
  <si>
    <t>С/свал КАМАЗ</t>
  </si>
  <si>
    <t>Погрузчик ТО-18,  Амкодор 322С-01, Погрузчик «Волжанин»</t>
  </si>
  <si>
    <t>Погрузчик универсальный Амкодор,211, Бобкат (мини 81 л.с)</t>
  </si>
  <si>
    <t>Машина коммунально-уборочная ММК-3500Н.01, МК-1500М (ЗИК)</t>
  </si>
  <si>
    <t>Автогрейдер  ДЗ-180, ДЗ-ГС14-02, ДМ-14</t>
  </si>
  <si>
    <t>Тягач п/прицеп КАМАЗ 54112 с тралом 20тн</t>
  </si>
  <si>
    <t>"Мерседес-Бенц" с трейлером (тягач)</t>
  </si>
  <si>
    <t>Машина вакуумная КО-520А</t>
  </si>
  <si>
    <t>З/плата дорожных рабочих с начислениями (за 1 чел/час)</t>
  </si>
  <si>
    <t>Песчано-соляная смесь (содержание соли 10%) за 1тн</t>
  </si>
  <si>
    <t>Песчано-соляная смесь (содержание соли 30%) за 1тн</t>
  </si>
  <si>
    <t>Твердый многокомпонентный хлорид: Противогололедный реагент «Бионорд» за 1тн</t>
  </si>
  <si>
    <t>Прием снега (ледяных образований) на площадку для временного складирования снега (за 1тн)</t>
  </si>
  <si>
    <t>Вода (за 1 м3)</t>
  </si>
  <si>
    <t>Количество</t>
  </si>
  <si>
    <t>Газель ГАЗ 3307</t>
  </si>
  <si>
    <t>Приложение 1.2 Техническая Документация</t>
  </si>
  <si>
    <t xml:space="preserve">м/час </t>
  </si>
  <si>
    <t>СКС-2598</t>
  </si>
  <si>
    <t>г.о. Самара, Самарский район</t>
  </si>
  <si>
    <t>6 месяцев (С 01.01.2023 г. по 15.04.2023 г. и с 15.10.2012 г. по 31.12.2023 г.)</t>
  </si>
  <si>
    <t>Лот №1  Устранение наледи на дорогах местного значения (Самарский район) . Капитальный и текущий ремонт асфальто-бетонного покрытия и благоустройство газонов после ликвидации повреждений на водопроводных и канализационных сетях:</t>
  </si>
</sst>
</file>

<file path=xl/styles.xml><?xml version="1.0" encoding="utf-8"?>
<styleSheet xmlns="http://schemas.openxmlformats.org/spreadsheetml/2006/main">
  <numFmts count="2">
    <numFmt numFmtId="43" formatCode="_-* #,##0.00\ _₽_-;\-* #,##0.00\ _₽_-;_-* &quot;-&quot;??\ _₽_-;_-@_-"/>
    <numFmt numFmtId="164" formatCode="#,##0.00_ ;\-#,##0.00\ "/>
  </numFmts>
  <fonts count="19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2"/>
      <name val="Times New Roman"/>
      <family val="1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sz val="8"/>
      <name val="Arial"/>
      <family val="2"/>
    </font>
    <font>
      <b/>
      <sz val="12"/>
      <color rgb="FFFF0000"/>
      <name val="Times New Roman"/>
      <family val="1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1"/>
      <name val="Times New Roman"/>
      <family val="1"/>
    </font>
    <font>
      <sz val="10"/>
      <name val="Times New Roman"/>
      <family val="1"/>
      <charset val="204"/>
    </font>
    <font>
      <sz val="10"/>
      <name val="Arial Cyr"/>
      <charset val="204"/>
    </font>
    <font>
      <sz val="10"/>
      <name val="Arial"/>
    </font>
    <font>
      <sz val="10"/>
      <color theme="1"/>
      <name val="Times New Roman"/>
      <family val="1"/>
    </font>
    <font>
      <b/>
      <sz val="1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5">
    <xf numFmtId="0" fontId="0" fillId="0" borderId="0" applyNumberFormat="0" applyFill="0" applyBorder="0" applyAlignment="0" applyProtection="0"/>
    <xf numFmtId="0" fontId="5" fillId="0" borderId="0"/>
    <xf numFmtId="0" fontId="7" fillId="0" borderId="0"/>
    <xf numFmtId="0" fontId="13" fillId="0" borderId="0"/>
    <xf numFmtId="43" fontId="14" fillId="0" borderId="0" applyFont="0" applyFill="0" applyBorder="0" applyAlignment="0" applyProtection="0"/>
  </cellStyleXfs>
  <cellXfs count="65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4" fontId="2" fillId="0" borderId="2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/>
    <xf numFmtId="0" fontId="6" fillId="0" borderId="0" xfId="0" applyNumberFormat="1" applyFont="1" applyFill="1" applyBorder="1" applyAlignment="1" applyProtection="1">
      <alignment horizontal="left" vertical="center"/>
    </xf>
    <xf numFmtId="0" fontId="8" fillId="0" borderId="0" xfId="0" applyNumberFormat="1" applyFont="1" applyFill="1" applyBorder="1" applyAlignment="1" applyProtection="1">
      <alignment vertical="center"/>
    </xf>
    <xf numFmtId="4" fontId="4" fillId="0" borderId="1" xfId="0" applyNumberFormat="1" applyFont="1" applyFill="1" applyBorder="1" applyAlignment="1" applyProtection="1">
      <alignment horizontal="center" vertical="center" wrapText="1"/>
    </xf>
    <xf numFmtId="4" fontId="4" fillId="0" borderId="2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2" fillId="2" borderId="3" xfId="0" applyNumberFormat="1" applyFont="1" applyFill="1" applyBorder="1" applyAlignment="1" applyProtection="1">
      <alignment horizontal="center" vertical="center" wrapText="1"/>
    </xf>
    <xf numFmtId="0" fontId="12" fillId="0" borderId="0" xfId="0" applyNumberFormat="1" applyFont="1" applyFill="1" applyBorder="1" applyAlignment="1" applyProtection="1">
      <alignment horizontal="left" vertical="center"/>
    </xf>
    <xf numFmtId="0" fontId="3" fillId="0" borderId="4" xfId="0" applyNumberFormat="1" applyFont="1" applyFill="1" applyBorder="1" applyAlignment="1" applyProtection="1">
      <alignment horizontal="center" vertical="center" wrapText="1"/>
    </xf>
    <xf numFmtId="0" fontId="15" fillId="3" borderId="4" xfId="0" applyFont="1" applyFill="1" applyBorder="1" applyAlignment="1">
      <alignment horizontal="center" vertical="center" wrapText="1"/>
    </xf>
    <xf numFmtId="0" fontId="2" fillId="2" borderId="3" xfId="0" applyNumberFormat="1" applyFont="1" applyFill="1" applyBorder="1" applyAlignment="1" applyProtection="1">
      <alignment horizontal="center" vertical="center" textRotation="90" wrapText="1"/>
    </xf>
    <xf numFmtId="0" fontId="2" fillId="2" borderId="12" xfId="0" applyNumberFormat="1" applyFont="1" applyFill="1" applyBorder="1" applyAlignment="1" applyProtection="1">
      <alignment horizontal="center" vertical="center" wrapText="1"/>
    </xf>
    <xf numFmtId="164" fontId="6" fillId="3" borderId="1" xfId="4" applyNumberFormat="1" applyFont="1" applyFill="1" applyBorder="1" applyAlignment="1">
      <alignment horizontal="center" vertical="center" wrapText="1"/>
    </xf>
    <xf numFmtId="0" fontId="6" fillId="3" borderId="1" xfId="4" applyNumberFormat="1" applyFont="1" applyFill="1" applyBorder="1" applyAlignment="1">
      <alignment horizontal="center" vertical="center" wrapText="1"/>
    </xf>
    <xf numFmtId="4" fontId="17" fillId="3" borderId="1" xfId="0" applyNumberFormat="1" applyFont="1" applyFill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12" fillId="0" borderId="15" xfId="0" applyNumberFormat="1" applyFont="1" applyFill="1" applyBorder="1" applyAlignment="1" applyProtection="1">
      <alignment horizontal="center" vertical="center" wrapText="1"/>
    </xf>
    <xf numFmtId="0" fontId="12" fillId="0" borderId="4" xfId="0" applyNumberFormat="1" applyFont="1" applyFill="1" applyBorder="1" applyAlignment="1" applyProtection="1">
      <alignment horizontal="center" vertical="center" wrapText="1"/>
    </xf>
    <xf numFmtId="4" fontId="4" fillId="0" borderId="4" xfId="0" applyNumberFormat="1" applyFont="1" applyFill="1" applyBorder="1" applyAlignment="1" applyProtection="1">
      <alignment horizontal="center" vertical="center" wrapText="1"/>
    </xf>
    <xf numFmtId="4" fontId="4" fillId="0" borderId="7" xfId="0" applyNumberFormat="1" applyFont="1" applyFill="1" applyBorder="1" applyAlignment="1" applyProtection="1">
      <alignment horizontal="center" vertical="center" wrapText="1"/>
    </xf>
    <xf numFmtId="4" fontId="2" fillId="0" borderId="7" xfId="0" applyNumberFormat="1" applyFont="1" applyFill="1" applyBorder="1" applyAlignment="1" applyProtection="1">
      <alignment horizontal="center" vertical="center" wrapText="1"/>
    </xf>
    <xf numFmtId="0" fontId="16" fillId="0" borderId="18" xfId="0" applyNumberFormat="1" applyFont="1" applyFill="1" applyBorder="1" applyAlignment="1" applyProtection="1">
      <alignment horizontal="center" vertical="center" wrapText="1"/>
    </xf>
    <xf numFmtId="0" fontId="3" fillId="0" borderId="19" xfId="0" applyNumberFormat="1" applyFont="1" applyFill="1" applyBorder="1" applyAlignment="1" applyProtection="1">
      <alignment horizontal="center" vertical="center" wrapText="1"/>
    </xf>
    <xf numFmtId="0" fontId="15" fillId="3" borderId="19" xfId="0" applyFont="1" applyFill="1" applyBorder="1" applyAlignment="1">
      <alignment horizontal="center" vertical="center" wrapText="1"/>
    </xf>
    <xf numFmtId="0" fontId="18" fillId="0" borderId="19" xfId="0" applyFont="1" applyBorder="1" applyAlignment="1">
      <alignment horizontal="center" vertical="center" wrapText="1"/>
    </xf>
    <xf numFmtId="164" fontId="6" fillId="3" borderId="19" xfId="4" applyNumberFormat="1" applyFont="1" applyFill="1" applyBorder="1" applyAlignment="1">
      <alignment horizontal="center" vertical="center" wrapText="1"/>
    </xf>
    <xf numFmtId="0" fontId="6" fillId="3" borderId="19" xfId="4" applyNumberFormat="1" applyFont="1" applyFill="1" applyBorder="1" applyAlignment="1">
      <alignment horizontal="center" vertical="center" wrapText="1"/>
    </xf>
    <xf numFmtId="0" fontId="12" fillId="0" borderId="19" xfId="0" applyNumberFormat="1" applyFont="1" applyFill="1" applyBorder="1" applyAlignment="1" applyProtection="1">
      <alignment horizontal="center" vertical="center" wrapText="1"/>
    </xf>
    <xf numFmtId="4" fontId="17" fillId="3" borderId="19" xfId="0" applyNumberFormat="1" applyFont="1" applyFill="1" applyBorder="1" applyAlignment="1">
      <alignment horizontal="center" vertical="center" wrapText="1"/>
    </xf>
    <xf numFmtId="0" fontId="2" fillId="0" borderId="20" xfId="0" applyNumberFormat="1" applyFont="1" applyFill="1" applyBorder="1" applyAlignment="1" applyProtection="1">
      <alignment horizontal="center" vertical="center" wrapText="1"/>
    </xf>
    <xf numFmtId="0" fontId="16" fillId="0" borderId="21" xfId="0" applyNumberFormat="1" applyFont="1" applyFill="1" applyBorder="1" applyAlignment="1" applyProtection="1">
      <alignment horizontal="center" vertical="center" wrapText="1"/>
    </xf>
    <xf numFmtId="0" fontId="2" fillId="0" borderId="22" xfId="0" applyNumberFormat="1" applyFont="1" applyFill="1" applyBorder="1" applyAlignment="1" applyProtection="1">
      <alignment horizontal="center" vertical="center" wrapText="1"/>
    </xf>
    <xf numFmtId="0" fontId="16" fillId="0" borderId="23" xfId="0" applyNumberFormat="1" applyFont="1" applyFill="1" applyBorder="1" applyAlignment="1" applyProtection="1">
      <alignment horizontal="center" vertical="center" wrapText="1"/>
    </xf>
    <xf numFmtId="0" fontId="3" fillId="0" borderId="24" xfId="0" applyNumberFormat="1" applyFont="1" applyFill="1" applyBorder="1" applyAlignment="1" applyProtection="1">
      <alignment horizontal="center" vertical="center" wrapText="1"/>
    </xf>
    <xf numFmtId="0" fontId="15" fillId="3" borderId="15" xfId="0" applyFont="1" applyFill="1" applyBorder="1" applyAlignment="1">
      <alignment horizontal="center" vertical="center" wrapText="1"/>
    </xf>
    <xf numFmtId="0" fontId="18" fillId="0" borderId="24" xfId="0" applyFont="1" applyBorder="1" applyAlignment="1">
      <alignment horizontal="center" vertical="center" wrapText="1"/>
    </xf>
    <xf numFmtId="0" fontId="3" fillId="0" borderId="15" xfId="0" applyNumberFormat="1" applyFont="1" applyFill="1" applyBorder="1" applyAlignment="1" applyProtection="1">
      <alignment horizontal="center" vertical="center" wrapText="1"/>
    </xf>
    <xf numFmtId="164" fontId="6" fillId="3" borderId="24" xfId="4" applyNumberFormat="1" applyFont="1" applyFill="1" applyBorder="1" applyAlignment="1">
      <alignment horizontal="center" vertical="center" wrapText="1"/>
    </xf>
    <xf numFmtId="0" fontId="6" fillId="3" borderId="24" xfId="4" applyNumberFormat="1" applyFont="1" applyFill="1" applyBorder="1" applyAlignment="1">
      <alignment horizontal="center" vertical="center" wrapText="1"/>
    </xf>
    <xf numFmtId="4" fontId="17" fillId="3" borderId="24" xfId="0" applyNumberFormat="1" applyFont="1" applyFill="1" applyBorder="1" applyAlignment="1">
      <alignment horizontal="center" vertical="center" wrapText="1"/>
    </xf>
    <xf numFmtId="0" fontId="2" fillId="0" borderId="25" xfId="0" applyNumberFormat="1" applyFont="1" applyFill="1" applyBorder="1" applyAlignment="1" applyProtection="1">
      <alignment horizontal="center" vertical="center" wrapText="1"/>
    </xf>
    <xf numFmtId="0" fontId="9" fillId="0" borderId="5" xfId="0" applyNumberFormat="1" applyFont="1" applyFill="1" applyBorder="1" applyAlignment="1" applyProtection="1">
      <alignment horizontal="left" vertical="center" wrapText="1"/>
    </xf>
    <xf numFmtId="0" fontId="9" fillId="0" borderId="1" xfId="1" applyFont="1" applyFill="1" applyBorder="1" applyAlignment="1">
      <alignment horizontal="left" vertical="center" wrapText="1"/>
    </xf>
    <xf numFmtId="0" fontId="4" fillId="0" borderId="2" xfId="0" applyNumberFormat="1" applyFont="1" applyFill="1" applyBorder="1" applyAlignment="1" applyProtection="1">
      <alignment horizontal="right" vertical="center" wrapText="1"/>
    </xf>
    <xf numFmtId="0" fontId="4" fillId="0" borderId="8" xfId="0" applyNumberFormat="1" applyFont="1" applyFill="1" applyBorder="1" applyAlignment="1" applyProtection="1">
      <alignment horizontal="right" vertical="center" wrapText="1"/>
    </xf>
    <xf numFmtId="0" fontId="4" fillId="0" borderId="6" xfId="0" applyNumberFormat="1" applyFont="1" applyFill="1" applyBorder="1" applyAlignment="1" applyProtection="1">
      <alignment horizontal="right" vertical="center" wrapText="1"/>
    </xf>
    <xf numFmtId="0" fontId="4" fillId="0" borderId="7" xfId="0" applyNumberFormat="1" applyFont="1" applyFill="1" applyBorder="1" applyAlignment="1" applyProtection="1">
      <alignment horizontal="right" vertical="center" wrapText="1"/>
    </xf>
    <xf numFmtId="0" fontId="4" fillId="0" borderId="16" xfId="0" applyNumberFormat="1" applyFont="1" applyFill="1" applyBorder="1" applyAlignment="1" applyProtection="1">
      <alignment horizontal="right" vertical="center" wrapText="1"/>
    </xf>
    <xf numFmtId="0" fontId="4" fillId="0" borderId="17" xfId="0" applyNumberFormat="1" applyFont="1" applyFill="1" applyBorder="1" applyAlignment="1" applyProtection="1">
      <alignment horizontal="right" vertical="center" wrapText="1"/>
    </xf>
    <xf numFmtId="0" fontId="2" fillId="0" borderId="0" xfId="0" applyNumberFormat="1" applyFont="1" applyFill="1" applyBorder="1" applyAlignment="1" applyProtection="1">
      <alignment horizontal="center" vertical="center" wrapText="1"/>
    </xf>
    <xf numFmtId="0" fontId="2" fillId="2" borderId="3" xfId="0" applyNumberFormat="1" applyFont="1" applyFill="1" applyBorder="1" applyAlignment="1" applyProtection="1">
      <alignment horizontal="center" vertical="center" wrapText="1"/>
    </xf>
    <xf numFmtId="0" fontId="2" fillId="2" borderId="13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11" fillId="2" borderId="9" xfId="0" applyNumberFormat="1" applyFont="1" applyFill="1" applyBorder="1" applyAlignment="1" applyProtection="1">
      <alignment horizontal="left" vertical="center" wrapText="1"/>
    </xf>
    <xf numFmtId="0" fontId="11" fillId="2" borderId="10" xfId="0" applyNumberFormat="1" applyFont="1" applyFill="1" applyBorder="1" applyAlignment="1" applyProtection="1">
      <alignment horizontal="left" vertical="center" wrapText="1"/>
    </xf>
    <xf numFmtId="0" fontId="11" fillId="2" borderId="11" xfId="0" applyNumberFormat="1" applyFont="1" applyFill="1" applyBorder="1" applyAlignment="1" applyProtection="1">
      <alignment horizontal="left" vertical="center" wrapText="1"/>
    </xf>
    <xf numFmtId="0" fontId="12" fillId="0" borderId="14" xfId="0" applyNumberFormat="1" applyFont="1" applyFill="1" applyBorder="1" applyAlignment="1" applyProtection="1">
      <alignment horizontal="center" vertical="center" wrapText="1"/>
    </xf>
    <xf numFmtId="0" fontId="12" fillId="0" borderId="13" xfId="0" applyNumberFormat="1" applyFont="1" applyFill="1" applyBorder="1" applyAlignment="1" applyProtection="1">
      <alignment horizontal="center" vertical="center" wrapText="1"/>
    </xf>
    <xf numFmtId="0" fontId="12" fillId="0" borderId="15" xfId="0" applyNumberFormat="1" applyFont="1" applyFill="1" applyBorder="1" applyAlignment="1" applyProtection="1">
      <alignment horizontal="center" vertical="center" wrapText="1"/>
    </xf>
  </cellXfs>
  <cellStyles count="5">
    <cellStyle name="Обычный" xfId="0" builtinId="0"/>
    <cellStyle name="Обычный 2 3" xfId="2"/>
    <cellStyle name="Обычный 3" xfId="3"/>
    <cellStyle name="Стиль 1" xfId="1"/>
    <cellStyle name="Финансовый" xfId="4" builtinId="3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4:M34"/>
  <sheetViews>
    <sheetView tabSelected="1" view="pageBreakPreview" zoomScale="68" zoomScaleNormal="86" zoomScaleSheetLayoutView="68" workbookViewId="0">
      <selection activeCell="C5" sqref="C5"/>
    </sheetView>
  </sheetViews>
  <sheetFormatPr defaultColWidth="8.85546875" defaultRowHeight="12.75"/>
  <cols>
    <col min="1" max="1" width="6.85546875" customWidth="1"/>
    <col min="2" max="2" width="7.28515625" customWidth="1"/>
    <col min="3" max="3" width="9.42578125" customWidth="1"/>
    <col min="4" max="4" width="9.140625" customWidth="1"/>
    <col min="5" max="5" width="34.140625" style="1" customWidth="1"/>
    <col min="6" max="6" width="16.85546875" style="1" customWidth="1"/>
    <col min="7" max="7" width="17.42578125" style="1" customWidth="1"/>
    <col min="8" max="8" width="17.28515625" style="1" customWidth="1"/>
    <col min="9" max="9" width="11.28515625" style="1" customWidth="1"/>
    <col min="10" max="10" width="13.140625" style="1" customWidth="1"/>
    <col min="11" max="11" width="20.5703125" customWidth="1"/>
    <col min="12" max="12" width="15.7109375" customWidth="1"/>
    <col min="13" max="13" width="21.42578125" customWidth="1"/>
  </cols>
  <sheetData>
    <row r="4" spans="1:13" ht="42.75" customHeight="1">
      <c r="A4" s="8" t="s">
        <v>12</v>
      </c>
      <c r="B4" s="5"/>
      <c r="C4" s="3"/>
      <c r="D4" s="3"/>
      <c r="E4" s="3"/>
      <c r="F4" s="3"/>
      <c r="G4" s="3"/>
      <c r="H4" s="3"/>
      <c r="I4" s="3"/>
      <c r="J4" s="3"/>
      <c r="K4" s="3"/>
      <c r="L4" s="3"/>
      <c r="M4" s="3"/>
    </row>
    <row r="5" spans="1:13" ht="45.75" customHeight="1">
      <c r="A5" s="4" t="s">
        <v>2</v>
      </c>
      <c r="B5" s="4"/>
      <c r="C5" s="3" t="s">
        <v>46</v>
      </c>
      <c r="D5" s="55"/>
      <c r="E5" s="55"/>
      <c r="F5" s="55"/>
      <c r="G5" s="55"/>
      <c r="H5" s="55"/>
      <c r="I5" s="55"/>
      <c r="J5" s="55"/>
      <c r="K5" s="55"/>
      <c r="L5" s="55"/>
      <c r="M5" s="55"/>
    </row>
    <row r="6" spans="1:13" ht="36" customHeight="1">
      <c r="K6" s="3"/>
      <c r="L6" s="58" t="s">
        <v>16</v>
      </c>
      <c r="M6" s="56" t="s">
        <v>3</v>
      </c>
    </row>
    <row r="7" spans="1:13" ht="77.25" customHeight="1" thickBot="1">
      <c r="A7" s="16" t="s">
        <v>5</v>
      </c>
      <c r="B7" s="16" t="s">
        <v>4</v>
      </c>
      <c r="C7" s="12" t="s">
        <v>6</v>
      </c>
      <c r="D7" s="12" t="s">
        <v>7</v>
      </c>
      <c r="E7" s="12" t="s">
        <v>10</v>
      </c>
      <c r="F7" s="12" t="s">
        <v>15</v>
      </c>
      <c r="G7" s="12" t="s">
        <v>0</v>
      </c>
      <c r="H7" s="12" t="s">
        <v>9</v>
      </c>
      <c r="I7" s="12" t="s">
        <v>1</v>
      </c>
      <c r="J7" s="17" t="s">
        <v>42</v>
      </c>
      <c r="K7" s="17" t="s">
        <v>8</v>
      </c>
      <c r="L7" s="56"/>
      <c r="M7" s="57"/>
    </row>
    <row r="8" spans="1:13" ht="42.75" customHeight="1" thickBot="1">
      <c r="A8" s="59" t="s">
        <v>49</v>
      </c>
      <c r="B8" s="60"/>
      <c r="C8" s="60"/>
      <c r="D8" s="60"/>
      <c r="E8" s="60"/>
      <c r="F8" s="60"/>
      <c r="G8" s="60"/>
      <c r="H8" s="60"/>
      <c r="I8" s="60"/>
      <c r="J8" s="60"/>
      <c r="K8" s="60"/>
      <c r="L8" s="60"/>
      <c r="M8" s="61"/>
    </row>
    <row r="9" spans="1:13" ht="76.5" customHeight="1">
      <c r="A9" s="27">
        <v>1</v>
      </c>
      <c r="B9" s="28">
        <v>1</v>
      </c>
      <c r="C9" s="29">
        <v>43</v>
      </c>
      <c r="D9" s="29">
        <v>43</v>
      </c>
      <c r="E9" s="30" t="s">
        <v>22</v>
      </c>
      <c r="F9" s="28" t="s">
        <v>44</v>
      </c>
      <c r="G9" s="28" t="s">
        <v>13</v>
      </c>
      <c r="H9" s="62" t="s">
        <v>47</v>
      </c>
      <c r="I9" s="31" t="s">
        <v>45</v>
      </c>
      <c r="J9" s="32">
        <v>1</v>
      </c>
      <c r="K9" s="33" t="s">
        <v>48</v>
      </c>
      <c r="L9" s="34">
        <v>1264.77</v>
      </c>
      <c r="M9" s="35"/>
    </row>
    <row r="10" spans="1:13" ht="67.5" customHeight="1">
      <c r="A10" s="36">
        <v>1</v>
      </c>
      <c r="B10" s="11">
        <v>2</v>
      </c>
      <c r="C10" s="15">
        <v>43</v>
      </c>
      <c r="D10" s="15">
        <v>43</v>
      </c>
      <c r="E10" s="21" t="s">
        <v>23</v>
      </c>
      <c r="F10" s="14" t="s">
        <v>44</v>
      </c>
      <c r="G10" s="11" t="s">
        <v>13</v>
      </c>
      <c r="H10" s="63"/>
      <c r="I10" s="18" t="s">
        <v>45</v>
      </c>
      <c r="J10" s="19">
        <v>1</v>
      </c>
      <c r="K10" s="23" t="s">
        <v>48</v>
      </c>
      <c r="L10" s="20">
        <v>1996.23</v>
      </c>
      <c r="M10" s="37"/>
    </row>
    <row r="11" spans="1:13" ht="70.5" customHeight="1">
      <c r="A11" s="36">
        <v>1</v>
      </c>
      <c r="B11" s="11">
        <v>3</v>
      </c>
      <c r="C11" s="15">
        <v>43</v>
      </c>
      <c r="D11" s="15">
        <v>43</v>
      </c>
      <c r="E11" s="21" t="s">
        <v>24</v>
      </c>
      <c r="F11" s="14" t="s">
        <v>44</v>
      </c>
      <c r="G11" s="11" t="s">
        <v>13</v>
      </c>
      <c r="H11" s="63"/>
      <c r="I11" s="18" t="s">
        <v>45</v>
      </c>
      <c r="J11" s="19">
        <v>1</v>
      </c>
      <c r="K11" s="23" t="s">
        <v>48</v>
      </c>
      <c r="L11" s="20">
        <v>1438.3</v>
      </c>
      <c r="M11" s="37"/>
    </row>
    <row r="12" spans="1:13" ht="74.25" customHeight="1">
      <c r="A12" s="36">
        <v>1</v>
      </c>
      <c r="B12" s="11">
        <v>4</v>
      </c>
      <c r="C12" s="15">
        <v>43</v>
      </c>
      <c r="D12" s="15">
        <v>43</v>
      </c>
      <c r="E12" s="21" t="s">
        <v>25</v>
      </c>
      <c r="F12" s="14" t="s">
        <v>44</v>
      </c>
      <c r="G12" s="11" t="s">
        <v>13</v>
      </c>
      <c r="H12" s="63"/>
      <c r="I12" s="18" t="s">
        <v>45</v>
      </c>
      <c r="J12" s="19">
        <v>1</v>
      </c>
      <c r="K12" s="23" t="s">
        <v>48</v>
      </c>
      <c r="L12" s="20">
        <v>2519.44</v>
      </c>
      <c r="M12" s="37"/>
    </row>
    <row r="13" spans="1:13" ht="81.75" customHeight="1">
      <c r="A13" s="36">
        <v>1</v>
      </c>
      <c r="B13" s="11">
        <v>5</v>
      </c>
      <c r="C13" s="15">
        <v>43</v>
      </c>
      <c r="D13" s="15">
        <v>43</v>
      </c>
      <c r="E13" s="21" t="s">
        <v>26</v>
      </c>
      <c r="F13" s="14" t="s">
        <v>44</v>
      </c>
      <c r="G13" s="11" t="s">
        <v>13</v>
      </c>
      <c r="H13" s="63"/>
      <c r="I13" s="18" t="s">
        <v>45</v>
      </c>
      <c r="J13" s="19">
        <v>1</v>
      </c>
      <c r="K13" s="23" t="s">
        <v>48</v>
      </c>
      <c r="L13" s="20">
        <v>1913.6</v>
      </c>
      <c r="M13" s="37"/>
    </row>
    <row r="14" spans="1:13" ht="73.5" customHeight="1">
      <c r="A14" s="36">
        <v>1</v>
      </c>
      <c r="B14" s="11">
        <v>6</v>
      </c>
      <c r="C14" s="15">
        <v>43</v>
      </c>
      <c r="D14" s="15">
        <v>43</v>
      </c>
      <c r="E14" s="21" t="s">
        <v>27</v>
      </c>
      <c r="F14" s="14" t="s">
        <v>44</v>
      </c>
      <c r="G14" s="11" t="s">
        <v>13</v>
      </c>
      <c r="H14" s="63"/>
      <c r="I14" s="18" t="s">
        <v>45</v>
      </c>
      <c r="J14" s="19">
        <v>1</v>
      </c>
      <c r="K14" s="23" t="s">
        <v>48</v>
      </c>
      <c r="L14" s="20">
        <v>1954.8</v>
      </c>
      <c r="M14" s="37"/>
    </row>
    <row r="15" spans="1:13" ht="65.25" customHeight="1">
      <c r="A15" s="36">
        <v>1</v>
      </c>
      <c r="B15" s="11">
        <v>7</v>
      </c>
      <c r="C15" s="15">
        <v>43</v>
      </c>
      <c r="D15" s="15">
        <v>43</v>
      </c>
      <c r="E15" s="21" t="s">
        <v>28</v>
      </c>
      <c r="F15" s="14" t="s">
        <v>44</v>
      </c>
      <c r="G15" s="11" t="s">
        <v>13</v>
      </c>
      <c r="H15" s="63"/>
      <c r="I15" s="18" t="s">
        <v>45</v>
      </c>
      <c r="J15" s="19">
        <v>1</v>
      </c>
      <c r="K15" s="23" t="s">
        <v>48</v>
      </c>
      <c r="L15" s="20">
        <v>1989.27</v>
      </c>
      <c r="M15" s="37"/>
    </row>
    <row r="16" spans="1:13" ht="70.5" customHeight="1">
      <c r="A16" s="36">
        <v>1</v>
      </c>
      <c r="B16" s="14">
        <v>8</v>
      </c>
      <c r="C16" s="15">
        <v>43</v>
      </c>
      <c r="D16" s="15">
        <v>43</v>
      </c>
      <c r="E16" s="21" t="s">
        <v>29</v>
      </c>
      <c r="F16" s="14" t="s">
        <v>44</v>
      </c>
      <c r="G16" s="11" t="s">
        <v>13</v>
      </c>
      <c r="H16" s="63"/>
      <c r="I16" s="18" t="s">
        <v>45</v>
      </c>
      <c r="J16" s="19">
        <v>1</v>
      </c>
      <c r="K16" s="23" t="s">
        <v>48</v>
      </c>
      <c r="L16" s="20">
        <v>1331.02</v>
      </c>
      <c r="M16" s="37"/>
    </row>
    <row r="17" spans="1:13" ht="66.75" customHeight="1">
      <c r="A17" s="36">
        <v>1</v>
      </c>
      <c r="B17" s="11">
        <v>9</v>
      </c>
      <c r="C17" s="15">
        <v>43</v>
      </c>
      <c r="D17" s="15">
        <v>43</v>
      </c>
      <c r="E17" s="21" t="s">
        <v>30</v>
      </c>
      <c r="F17" s="14" t="s">
        <v>44</v>
      </c>
      <c r="G17" s="11" t="s">
        <v>13</v>
      </c>
      <c r="H17" s="63"/>
      <c r="I17" s="18" t="s">
        <v>45</v>
      </c>
      <c r="J17" s="19">
        <v>1</v>
      </c>
      <c r="K17" s="23" t="s">
        <v>48</v>
      </c>
      <c r="L17" s="20">
        <v>1605.56</v>
      </c>
      <c r="M17" s="37"/>
    </row>
    <row r="18" spans="1:13" ht="71.25" customHeight="1">
      <c r="A18" s="36">
        <v>1</v>
      </c>
      <c r="B18" s="11">
        <v>10</v>
      </c>
      <c r="C18" s="15">
        <v>43</v>
      </c>
      <c r="D18" s="15">
        <v>43</v>
      </c>
      <c r="E18" s="21" t="s">
        <v>31</v>
      </c>
      <c r="F18" s="14" t="s">
        <v>44</v>
      </c>
      <c r="G18" s="11" t="s">
        <v>13</v>
      </c>
      <c r="H18" s="63"/>
      <c r="I18" s="18" t="s">
        <v>45</v>
      </c>
      <c r="J18" s="19">
        <v>1</v>
      </c>
      <c r="K18" s="23" t="s">
        <v>48</v>
      </c>
      <c r="L18" s="20">
        <v>2088.73</v>
      </c>
      <c r="M18" s="37"/>
    </row>
    <row r="19" spans="1:13" ht="66.75" customHeight="1">
      <c r="A19" s="36">
        <v>1</v>
      </c>
      <c r="B19" s="11">
        <v>11</v>
      </c>
      <c r="C19" s="15">
        <v>43</v>
      </c>
      <c r="D19" s="15">
        <v>43</v>
      </c>
      <c r="E19" s="21" t="s">
        <v>32</v>
      </c>
      <c r="F19" s="14" t="s">
        <v>44</v>
      </c>
      <c r="G19" s="11" t="s">
        <v>13</v>
      </c>
      <c r="H19" s="63"/>
      <c r="I19" s="18" t="s">
        <v>45</v>
      </c>
      <c r="J19" s="19">
        <v>1</v>
      </c>
      <c r="K19" s="23" t="s">
        <v>48</v>
      </c>
      <c r="L19" s="20">
        <v>2994.91</v>
      </c>
      <c r="M19" s="37"/>
    </row>
    <row r="20" spans="1:13" ht="65.25" customHeight="1">
      <c r="A20" s="36">
        <v>1</v>
      </c>
      <c r="B20" s="11">
        <v>12</v>
      </c>
      <c r="C20" s="15">
        <v>43</v>
      </c>
      <c r="D20" s="15">
        <v>43</v>
      </c>
      <c r="E20" s="21" t="s">
        <v>33</v>
      </c>
      <c r="F20" s="14" t="s">
        <v>44</v>
      </c>
      <c r="G20" s="11" t="s">
        <v>13</v>
      </c>
      <c r="H20" s="63"/>
      <c r="I20" s="18" t="s">
        <v>45</v>
      </c>
      <c r="J20" s="19">
        <v>1</v>
      </c>
      <c r="K20" s="23" t="s">
        <v>48</v>
      </c>
      <c r="L20" s="20">
        <v>2089.3200000000002</v>
      </c>
      <c r="M20" s="37"/>
    </row>
    <row r="21" spans="1:13" ht="66.75" customHeight="1">
      <c r="A21" s="36">
        <v>1</v>
      </c>
      <c r="B21" s="11">
        <v>13</v>
      </c>
      <c r="C21" s="15">
        <v>43</v>
      </c>
      <c r="D21" s="15">
        <v>43</v>
      </c>
      <c r="E21" s="21" t="s">
        <v>34</v>
      </c>
      <c r="F21" s="14" t="s">
        <v>44</v>
      </c>
      <c r="G21" s="11" t="s">
        <v>13</v>
      </c>
      <c r="H21" s="63"/>
      <c r="I21" s="18" t="s">
        <v>45</v>
      </c>
      <c r="J21" s="19">
        <v>1</v>
      </c>
      <c r="K21" s="23" t="s">
        <v>48</v>
      </c>
      <c r="L21" s="20">
        <v>3488.57</v>
      </c>
      <c r="M21" s="37"/>
    </row>
    <row r="22" spans="1:13" ht="65.25" customHeight="1">
      <c r="A22" s="36">
        <v>1</v>
      </c>
      <c r="B22" s="11">
        <v>14</v>
      </c>
      <c r="C22" s="15">
        <v>43</v>
      </c>
      <c r="D22" s="15">
        <v>43</v>
      </c>
      <c r="E22" s="21" t="s">
        <v>35</v>
      </c>
      <c r="F22" s="14" t="s">
        <v>44</v>
      </c>
      <c r="G22" s="11" t="s">
        <v>13</v>
      </c>
      <c r="H22" s="63"/>
      <c r="I22" s="18" t="s">
        <v>45</v>
      </c>
      <c r="J22" s="19">
        <v>1</v>
      </c>
      <c r="K22" s="23" t="s">
        <v>48</v>
      </c>
      <c r="L22" s="20">
        <v>4377.18</v>
      </c>
      <c r="M22" s="37"/>
    </row>
    <row r="23" spans="1:13" ht="68.25" customHeight="1">
      <c r="A23" s="36">
        <v>1</v>
      </c>
      <c r="B23" s="11">
        <v>15</v>
      </c>
      <c r="C23" s="15">
        <v>43</v>
      </c>
      <c r="D23" s="15">
        <v>43</v>
      </c>
      <c r="E23" s="21" t="s">
        <v>43</v>
      </c>
      <c r="F23" s="14" t="s">
        <v>44</v>
      </c>
      <c r="G23" s="11" t="s">
        <v>13</v>
      </c>
      <c r="H23" s="63"/>
      <c r="I23" s="18" t="s">
        <v>45</v>
      </c>
      <c r="J23" s="19">
        <v>1</v>
      </c>
      <c r="K23" s="23" t="s">
        <v>48</v>
      </c>
      <c r="L23" s="20">
        <v>1504.07</v>
      </c>
      <c r="M23" s="37"/>
    </row>
    <row r="24" spans="1:13" ht="72.75" customHeight="1">
      <c r="A24" s="36">
        <v>1</v>
      </c>
      <c r="B24" s="11">
        <v>16</v>
      </c>
      <c r="C24" s="15">
        <v>43</v>
      </c>
      <c r="D24" s="15">
        <v>43</v>
      </c>
      <c r="E24" s="21" t="s">
        <v>36</v>
      </c>
      <c r="F24" s="14" t="s">
        <v>44</v>
      </c>
      <c r="G24" s="11" t="s">
        <v>13</v>
      </c>
      <c r="H24" s="63"/>
      <c r="I24" s="18" t="s">
        <v>21</v>
      </c>
      <c r="J24" s="19">
        <v>1</v>
      </c>
      <c r="K24" s="23" t="s">
        <v>48</v>
      </c>
      <c r="L24" s="20">
        <v>393.94</v>
      </c>
      <c r="M24" s="37"/>
    </row>
    <row r="25" spans="1:13" ht="73.5" customHeight="1">
      <c r="A25" s="36">
        <v>1</v>
      </c>
      <c r="B25" s="11">
        <v>17</v>
      </c>
      <c r="C25" s="15">
        <v>43</v>
      </c>
      <c r="D25" s="15">
        <v>43</v>
      </c>
      <c r="E25" s="21" t="s">
        <v>37</v>
      </c>
      <c r="F25" s="14" t="s">
        <v>44</v>
      </c>
      <c r="G25" s="11" t="s">
        <v>13</v>
      </c>
      <c r="H25" s="63"/>
      <c r="I25" s="18" t="s">
        <v>20</v>
      </c>
      <c r="J25" s="19">
        <v>1</v>
      </c>
      <c r="K25" s="23" t="s">
        <v>48</v>
      </c>
      <c r="L25" s="20">
        <v>4261.18</v>
      </c>
      <c r="M25" s="37"/>
    </row>
    <row r="26" spans="1:13" ht="73.5" customHeight="1">
      <c r="A26" s="36">
        <v>1</v>
      </c>
      <c r="B26" s="11">
        <v>18</v>
      </c>
      <c r="C26" s="15">
        <v>43</v>
      </c>
      <c r="D26" s="15">
        <v>43</v>
      </c>
      <c r="E26" s="21" t="s">
        <v>38</v>
      </c>
      <c r="F26" s="14" t="s">
        <v>44</v>
      </c>
      <c r="G26" s="11" t="s">
        <v>13</v>
      </c>
      <c r="H26" s="63"/>
      <c r="I26" s="18" t="s">
        <v>20</v>
      </c>
      <c r="J26" s="19">
        <v>1</v>
      </c>
      <c r="K26" s="23" t="s">
        <v>48</v>
      </c>
      <c r="L26" s="20">
        <v>5833.34</v>
      </c>
      <c r="M26" s="37"/>
    </row>
    <row r="27" spans="1:13" ht="78.75" customHeight="1">
      <c r="A27" s="36">
        <v>1</v>
      </c>
      <c r="B27" s="11">
        <v>19</v>
      </c>
      <c r="C27" s="15">
        <v>43</v>
      </c>
      <c r="D27" s="15">
        <v>43</v>
      </c>
      <c r="E27" s="21" t="s">
        <v>39</v>
      </c>
      <c r="F27" s="14" t="s">
        <v>44</v>
      </c>
      <c r="G27" s="11" t="s">
        <v>13</v>
      </c>
      <c r="H27" s="63"/>
      <c r="I27" s="18" t="s">
        <v>20</v>
      </c>
      <c r="J27" s="19">
        <v>1</v>
      </c>
      <c r="K27" s="23" t="s">
        <v>48</v>
      </c>
      <c r="L27" s="20">
        <v>21022.07</v>
      </c>
      <c r="M27" s="37"/>
    </row>
    <row r="28" spans="1:13" ht="78.75" customHeight="1">
      <c r="A28" s="36">
        <v>1</v>
      </c>
      <c r="B28" s="11">
        <v>20</v>
      </c>
      <c r="C28" s="15">
        <v>43</v>
      </c>
      <c r="D28" s="15">
        <v>43</v>
      </c>
      <c r="E28" s="21" t="s">
        <v>40</v>
      </c>
      <c r="F28" s="14" t="s">
        <v>44</v>
      </c>
      <c r="G28" s="11" t="s">
        <v>13</v>
      </c>
      <c r="H28" s="63"/>
      <c r="I28" s="18" t="s">
        <v>20</v>
      </c>
      <c r="J28" s="19">
        <v>1</v>
      </c>
      <c r="K28" s="23" t="s">
        <v>48</v>
      </c>
      <c r="L28" s="20">
        <v>150</v>
      </c>
      <c r="M28" s="37"/>
    </row>
    <row r="29" spans="1:13" ht="66.75" customHeight="1" thickBot="1">
      <c r="A29" s="38">
        <v>1</v>
      </c>
      <c r="B29" s="39">
        <v>21</v>
      </c>
      <c r="C29" s="40">
        <v>43</v>
      </c>
      <c r="D29" s="40">
        <v>43</v>
      </c>
      <c r="E29" s="41" t="s">
        <v>41</v>
      </c>
      <c r="F29" s="42" t="s">
        <v>44</v>
      </c>
      <c r="G29" s="39" t="s">
        <v>13</v>
      </c>
      <c r="H29" s="64"/>
      <c r="I29" s="43" t="s">
        <v>19</v>
      </c>
      <c r="J29" s="44">
        <v>1</v>
      </c>
      <c r="K29" s="22" t="s">
        <v>48</v>
      </c>
      <c r="L29" s="45">
        <v>67.510000000000005</v>
      </c>
      <c r="M29" s="46"/>
    </row>
    <row r="30" spans="1:13" ht="23.25" customHeight="1">
      <c r="A30" s="52" t="s">
        <v>17</v>
      </c>
      <c r="B30" s="53"/>
      <c r="C30" s="53"/>
      <c r="D30" s="53"/>
      <c r="E30" s="53"/>
      <c r="F30" s="53"/>
      <c r="G30" s="53"/>
      <c r="H30" s="53"/>
      <c r="I30" s="53"/>
      <c r="J30" s="54"/>
      <c r="K30" s="24"/>
      <c r="L30" s="25">
        <f>SUM(L9:L29)</f>
        <v>64283.81</v>
      </c>
      <c r="M30" s="26"/>
    </row>
    <row r="31" spans="1:13" ht="23.25" customHeight="1">
      <c r="A31" s="49" t="s">
        <v>18</v>
      </c>
      <c r="B31" s="50"/>
      <c r="C31" s="50"/>
      <c r="D31" s="50"/>
      <c r="E31" s="50"/>
      <c r="F31" s="50"/>
      <c r="G31" s="50"/>
      <c r="H31" s="50"/>
      <c r="I31" s="50"/>
      <c r="J31" s="51"/>
      <c r="K31" s="9"/>
      <c r="L31" s="10">
        <v>4030000</v>
      </c>
      <c r="M31" s="2"/>
    </row>
    <row r="33" spans="1:13" ht="309" customHeight="1">
      <c r="A33" s="47" t="s">
        <v>11</v>
      </c>
      <c r="B33" s="47"/>
      <c r="C33" s="47"/>
      <c r="D33" s="48" t="s">
        <v>14</v>
      </c>
      <c r="E33" s="48"/>
      <c r="F33" s="48"/>
      <c r="G33" s="48"/>
      <c r="H33" s="48"/>
      <c r="I33" s="48"/>
      <c r="J33" s="48"/>
      <c r="K33" s="48"/>
      <c r="L33" s="48"/>
      <c r="M33" s="48"/>
    </row>
    <row r="34" spans="1:13" ht="15">
      <c r="C34" s="6"/>
      <c r="D34" s="6"/>
      <c r="E34" s="13"/>
      <c r="F34" s="7"/>
      <c r="G34" s="7"/>
      <c r="I34" s="7"/>
      <c r="J34" s="7"/>
    </row>
  </sheetData>
  <mergeCells count="9">
    <mergeCell ref="A33:C33"/>
    <mergeCell ref="D33:M33"/>
    <mergeCell ref="A31:J31"/>
    <mergeCell ref="A30:J30"/>
    <mergeCell ref="D5:M5"/>
    <mergeCell ref="M6:M7"/>
    <mergeCell ref="L6:L7"/>
    <mergeCell ref="A8:M8"/>
    <mergeCell ref="H9:H29"/>
  </mergeCells>
  <pageMargins left="0.7" right="0.7" top="0.75" bottom="0.75" header="0.3" footer="0.3"/>
  <pageSetup paperSize="8" scale="3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смр</vt:lpstr>
      <vt:lpstr>смр!Область_печати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mPenkova</cp:lastModifiedBy>
  <cp:lastPrinted>2020-09-22T05:23:49Z</cp:lastPrinted>
  <dcterms:created xsi:type="dcterms:W3CDTF">2013-09-25T03:40:45Z</dcterms:created>
  <dcterms:modified xsi:type="dcterms:W3CDTF">2022-11-24T11:24:37Z</dcterms:modified>
</cp:coreProperties>
</file>